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2241_office_plk-sa_pl/Documents/Pulpit/Załączniki do OPZ/"/>
    </mc:Choice>
  </mc:AlternateContent>
  <xr:revisionPtr revIDLastSave="33" documentId="13_ncr:1_{7378E3D7-F50C-4C7A-9C14-79A0EF6F0B01}" xr6:coauthVersionLast="47" xr6:coauthVersionMax="47" xr10:uidLastSave="{1F74D120-7911-47A6-88BE-35027D99BF04}"/>
  <bookViews>
    <workbookView showHorizontalScroll="0" showVerticalScroll="0" showSheetTabs="0" xWindow="4980" yWindow="465" windowWidth="20565" windowHeight="1477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H17" i="1"/>
  <c r="I17" i="1" s="1"/>
  <c r="G18" i="1" l="1"/>
  <c r="H18" i="1" s="1"/>
  <c r="H19" i="1" s="1"/>
  <c r="G19" i="1" l="1"/>
  <c r="I19" i="1" s="1"/>
  <c r="I18" i="1"/>
  <c r="H11" i="1"/>
  <c r="G9" i="1"/>
  <c r="H9" i="1" s="1"/>
  <c r="I9" i="1" s="1"/>
  <c r="H10" i="1"/>
  <c r="I10" i="1" s="1"/>
  <c r="I11" i="1" l="1"/>
  <c r="H12" i="1"/>
  <c r="I12" i="1" s="1"/>
  <c r="I13" i="1" l="1"/>
  <c r="H13" i="1"/>
  <c r="G13" i="1" l="1"/>
</calcChain>
</file>

<file path=xl/sharedStrings.xml><?xml version="1.0" encoding="utf-8"?>
<sst xmlns="http://schemas.openxmlformats.org/spreadsheetml/2006/main" count="30" uniqueCount="27">
  <si>
    <t>Cena jednostkowa netto zł</t>
  </si>
  <si>
    <t>Lp.</t>
  </si>
  <si>
    <t>Razem:</t>
  </si>
  <si>
    <r>
      <rPr>
        <i/>
        <sz val="11"/>
        <color rgb="FFFF0000"/>
        <rFont val="Arial"/>
        <family val="2"/>
        <charset val="238"/>
      </rPr>
      <t xml:space="preserve">Wartości należy podawać w PLN z dokładnością do dwóch miejsc po przecinku.     
UWAGA !!! Formuły są założone automatycznie. Po wpisaniu kwot należy sprawdzić poprawność wyliczenia.     </t>
    </r>
    <r>
      <rPr>
        <i/>
        <sz val="11"/>
        <rFont val="Arial"/>
        <family val="2"/>
        <charset val="238"/>
      </rPr>
      <t xml:space="preserve">
</t>
    </r>
  </si>
  <si>
    <t>………………………………………………..</t>
  </si>
  <si>
    <t>(miejscowość, data i podpis/y zgodnie</t>
  </si>
  <si>
    <t>z reprezentacją wykonawcy)</t>
  </si>
  <si>
    <t>Jm.</t>
  </si>
  <si>
    <t>Nazwa asortymentu</t>
  </si>
  <si>
    <t>Indeks Zamawiającego</t>
  </si>
  <si>
    <t>SZT</t>
  </si>
  <si>
    <t>VAT (23%) zł</t>
  </si>
  <si>
    <t>Cena ogółem netto [5] x [6] zł</t>
  </si>
  <si>
    <t>Cena ogółem brutto [7]+[8] zł</t>
  </si>
  <si>
    <t>Szacowana ilość zamówienia</t>
  </si>
  <si>
    <t xml:space="preserve">Załącznik nr 1 do OPZ-zestawienie ilościowe/Załącznik 7a do SWZ-formularz cenowy                                                                                                                                                                                                        </t>
  </si>
  <si>
    <t>Formularz cenowy</t>
  </si>
  <si>
    <t>Bluza robocza z elementami odblaskowymi pomarańczowa</t>
  </si>
  <si>
    <t>Część 1- Ubranie z elementami odblaskowymi pomarańczowe nieocieplane</t>
  </si>
  <si>
    <t>Spodnie robocze typ szwedzki z elementami odblaskowymi pomarańczowe</t>
  </si>
  <si>
    <t>Spodnie robocze standardowe z elementami odblaskowymi pomarańczowe</t>
  </si>
  <si>
    <t>Czapka robocza pomarańczowa</t>
  </si>
  <si>
    <t>Dostawy podstawowe</t>
  </si>
  <si>
    <t>Prawo opcji 20%</t>
  </si>
  <si>
    <t>Łącznie dostawy podstawowe + prawo opcji</t>
  </si>
  <si>
    <t>po wypełnieniu formularza cenowego na platformie zakupowej należy wpisać łączną kwotę netto dla danej części. (bez prawa opcji, opcja wyliczy się automatycznie)</t>
  </si>
  <si>
    <r>
      <rPr>
        <b/>
        <sz val="11"/>
        <rFont val="Arial"/>
        <family val="2"/>
        <charset val="238"/>
      </rPr>
      <t>NR SPRAWY</t>
    </r>
    <r>
      <rPr>
        <b/>
        <sz val="11"/>
        <color rgb="FFFF0000"/>
        <rFont val="Arial"/>
        <family val="2"/>
        <charset val="238"/>
      </rPr>
      <t>:</t>
    </r>
    <r>
      <rPr>
        <b/>
        <sz val="11"/>
        <color theme="1"/>
        <rFont val="Arial"/>
        <family val="2"/>
        <charset val="238"/>
      </rPr>
      <t xml:space="preserve"> PZ.29427443.2025
Nr postępowania: 0443/IZ10GM/06189/05729/25/P
ZAMAWIAJĄCY:
PKP Polskie Linie Kolejowe S.A. 
ul. Targowa 74
03-734 Warszawa
Zakład Linii Kolejowych w Częstochowie
ul. Boya Żeleńskiego 7/9
42-200 Częstochowa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</si>
</sst>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Alignment="1">
      <alignment horizontal="justify" vertical="center"/>
    </xf>
    <xf numFmtId="164" fontId="9" fillId="3" borderId="1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4" borderId="1" xfId="0" applyNumberFormat="1" applyFont="1" applyFill="1" applyBorder="1" applyAlignment="1">
      <alignment horizontal="right" vertical="center"/>
    </xf>
    <xf numFmtId="165" fontId="9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165" fontId="9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2517775</xdr:colOff>
      <xdr:row>1</xdr:row>
      <xdr:rowOff>114300</xdr:rowOff>
    </xdr:from>
    <xdr:to>
      <xdr:col>5</xdr:col>
      <xdr:colOff>504825</xdr:colOff>
      <xdr:row>1</xdr:row>
      <xdr:rowOff>441324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7375" y="584200"/>
          <a:ext cx="3282950" cy="32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zoomScale="75" zoomScaleNormal="75" workbookViewId="0">
      <selection activeCell="A2" sqref="A2:I2"/>
    </sheetView>
  </sheetViews>
  <sheetFormatPr defaultRowHeight="15" x14ac:dyDescent="0.25"/>
  <cols>
    <col min="1" max="1" width="7.28515625" style="16" customWidth="1"/>
    <col min="2" max="2" width="21" style="16" customWidth="1"/>
    <col min="3" max="3" width="53.7109375" style="16" customWidth="1"/>
    <col min="4" max="4" width="10.7109375" style="16" customWidth="1"/>
    <col min="5" max="5" width="15" style="16" customWidth="1"/>
    <col min="6" max="6" width="18.7109375" style="16" customWidth="1"/>
    <col min="7" max="7" width="18" style="16" customWidth="1"/>
    <col min="8" max="8" width="16.140625" style="18" customWidth="1"/>
    <col min="9" max="9" width="18.85546875" style="16" customWidth="1"/>
    <col min="10" max="10" width="9.140625" style="16"/>
    <col min="11" max="11" width="12.5703125" style="16" bestFit="1" customWidth="1"/>
  </cols>
  <sheetData>
    <row r="1" spans="1:11" ht="36.75" customHeight="1" x14ac:dyDescent="0.25">
      <c r="A1" s="36" t="s">
        <v>15</v>
      </c>
      <c r="B1" s="36"/>
      <c r="C1" s="36"/>
      <c r="D1" s="36"/>
      <c r="E1" s="36"/>
      <c r="F1" s="36"/>
      <c r="G1" s="36"/>
      <c r="H1" s="36"/>
      <c r="I1" s="36"/>
    </row>
    <row r="2" spans="1:11" ht="146.25" customHeight="1" x14ac:dyDescent="0.25">
      <c r="A2" s="37" t="s">
        <v>26</v>
      </c>
      <c r="B2" s="37"/>
      <c r="C2" s="37"/>
      <c r="D2" s="37"/>
      <c r="E2" s="37"/>
      <c r="F2" s="37"/>
      <c r="G2" s="37"/>
      <c r="H2" s="37"/>
      <c r="I2" s="37"/>
    </row>
    <row r="3" spans="1:11" ht="18.75" customHeight="1" x14ac:dyDescent="0.25">
      <c r="A3" s="38"/>
      <c r="B3" s="38"/>
      <c r="C3" s="38"/>
      <c r="D3" s="38"/>
      <c r="E3" s="38"/>
      <c r="F3" s="38"/>
      <c r="G3" s="38"/>
      <c r="H3" s="38"/>
      <c r="I3" s="38"/>
    </row>
    <row r="4" spans="1:11" ht="18.75" customHeight="1" x14ac:dyDescent="0.25">
      <c r="A4" s="9"/>
      <c r="B4" s="9"/>
      <c r="C4" s="9"/>
      <c r="D4" s="38" t="s">
        <v>16</v>
      </c>
      <c r="E4" s="38"/>
      <c r="F4" s="38"/>
      <c r="G4" s="21"/>
      <c r="H4" s="17"/>
      <c r="I4" s="21"/>
    </row>
    <row r="5" spans="1:11" ht="18.75" customHeight="1" x14ac:dyDescent="0.25">
      <c r="A5" s="38" t="s">
        <v>18</v>
      </c>
      <c r="B5" s="38"/>
      <c r="C5" s="38"/>
      <c r="D5" s="38"/>
      <c r="E5" s="38"/>
      <c r="F5" s="38"/>
      <c r="G5" s="38"/>
      <c r="H5" s="38"/>
      <c r="I5" s="38"/>
    </row>
    <row r="6" spans="1:11" x14ac:dyDescent="0.25">
      <c r="F6" s="1"/>
    </row>
    <row r="7" spans="1:11" ht="45" x14ac:dyDescent="0.25">
      <c r="A7" s="13" t="s">
        <v>1</v>
      </c>
      <c r="B7" s="13" t="s">
        <v>9</v>
      </c>
      <c r="C7" s="13" t="s">
        <v>8</v>
      </c>
      <c r="D7" s="13" t="s">
        <v>7</v>
      </c>
      <c r="E7" s="13" t="s">
        <v>14</v>
      </c>
      <c r="F7" s="13" t="s">
        <v>0</v>
      </c>
      <c r="G7" s="13" t="s">
        <v>12</v>
      </c>
      <c r="H7" s="13" t="s">
        <v>11</v>
      </c>
      <c r="I7" s="13" t="s">
        <v>13</v>
      </c>
    </row>
    <row r="8" spans="1:11" s="8" customForma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23"/>
      <c r="K8" s="23"/>
    </row>
    <row r="9" spans="1:11" ht="38.25" customHeight="1" x14ac:dyDescent="0.25">
      <c r="A9" s="25">
        <v>1</v>
      </c>
      <c r="B9" s="11">
        <v>2184231029</v>
      </c>
      <c r="C9" s="26" t="s">
        <v>17</v>
      </c>
      <c r="D9" s="12" t="s">
        <v>10</v>
      </c>
      <c r="E9" s="11">
        <v>125</v>
      </c>
      <c r="F9" s="24"/>
      <c r="G9" s="10">
        <f>E9*F9</f>
        <v>0</v>
      </c>
      <c r="H9" s="19">
        <f>G9*23%</f>
        <v>0</v>
      </c>
      <c r="I9" s="10">
        <f>G9+H9</f>
        <v>0</v>
      </c>
    </row>
    <row r="10" spans="1:11" ht="38.25" customHeight="1" x14ac:dyDescent="0.25">
      <c r="A10" s="25">
        <v>2</v>
      </c>
      <c r="B10" s="11">
        <v>2184241054</v>
      </c>
      <c r="C10" s="27" t="s">
        <v>19</v>
      </c>
      <c r="D10" s="12" t="s">
        <v>10</v>
      </c>
      <c r="E10" s="11">
        <v>163</v>
      </c>
      <c r="F10" s="24"/>
      <c r="G10" s="10">
        <f t="shared" ref="G10:G12" si="0">E10*F10</f>
        <v>0</v>
      </c>
      <c r="H10" s="19">
        <f t="shared" ref="H10:H12" si="1">G10*23%</f>
        <v>0</v>
      </c>
      <c r="I10" s="10">
        <f t="shared" ref="I10:I12" si="2">G10+H10</f>
        <v>0</v>
      </c>
    </row>
    <row r="11" spans="1:11" ht="38.25" customHeight="1" x14ac:dyDescent="0.25">
      <c r="A11" s="25">
        <v>3</v>
      </c>
      <c r="B11" s="11">
        <v>2184241027</v>
      </c>
      <c r="C11" s="27" t="s">
        <v>20</v>
      </c>
      <c r="D11" s="28" t="s">
        <v>10</v>
      </c>
      <c r="E11" s="11">
        <v>9</v>
      </c>
      <c r="F11" s="24"/>
      <c r="G11" s="10">
        <f t="shared" si="0"/>
        <v>0</v>
      </c>
      <c r="H11" s="19">
        <f t="shared" si="1"/>
        <v>0</v>
      </c>
      <c r="I11" s="10">
        <f t="shared" si="2"/>
        <v>0</v>
      </c>
    </row>
    <row r="12" spans="1:11" ht="28.5" customHeight="1" x14ac:dyDescent="0.25">
      <c r="A12" s="25">
        <v>4</v>
      </c>
      <c r="B12" s="15">
        <v>2186521844</v>
      </c>
      <c r="C12" s="29" t="s">
        <v>21</v>
      </c>
      <c r="D12" s="12" t="s">
        <v>10</v>
      </c>
      <c r="E12" s="11">
        <v>110</v>
      </c>
      <c r="F12" s="24"/>
      <c r="G12" s="10">
        <f t="shared" si="0"/>
        <v>0</v>
      </c>
      <c r="H12" s="19">
        <f t="shared" si="1"/>
        <v>0</v>
      </c>
      <c r="I12" s="10">
        <f t="shared" si="2"/>
        <v>0</v>
      </c>
      <c r="K12" s="34"/>
    </row>
    <row r="13" spans="1:11" ht="21" customHeight="1" x14ac:dyDescent="0.25">
      <c r="A13" s="39" t="s">
        <v>2</v>
      </c>
      <c r="B13" s="39"/>
      <c r="C13" s="39"/>
      <c r="D13" s="39"/>
      <c r="E13" s="39"/>
      <c r="F13" s="39"/>
      <c r="G13" s="2">
        <f>SUM(G9:G12)</f>
        <v>0</v>
      </c>
      <c r="H13" s="3">
        <f>SUM(H9:H12)</f>
        <v>0</v>
      </c>
      <c r="I13" s="2">
        <f>SUM(I9:I12)</f>
        <v>0</v>
      </c>
      <c r="K13" s="33"/>
    </row>
    <row r="14" spans="1:11" ht="25.5" customHeight="1" x14ac:dyDescent="0.25">
      <c r="A14" s="6"/>
      <c r="B14" s="6"/>
      <c r="C14" s="4"/>
      <c r="D14" s="4"/>
      <c r="E14" s="4"/>
      <c r="F14" s="5"/>
      <c r="G14" s="22"/>
      <c r="H14" s="20"/>
      <c r="I14" s="22"/>
      <c r="K14" s="33"/>
    </row>
    <row r="15" spans="1:11" ht="15.6" customHeight="1" x14ac:dyDescent="0.25">
      <c r="A15" s="40" t="s">
        <v>3</v>
      </c>
      <c r="B15" s="40"/>
      <c r="C15" s="40"/>
      <c r="D15" s="40"/>
      <c r="E15" s="40"/>
      <c r="F15" s="40"/>
      <c r="G15" s="40"/>
      <c r="H15" s="40"/>
      <c r="I15" s="40"/>
    </row>
    <row r="16" spans="1:11" ht="28.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K16" s="33"/>
    </row>
    <row r="17" spans="1:9" ht="28.5" customHeight="1" x14ac:dyDescent="0.25">
      <c r="A17" s="41" t="s">
        <v>25</v>
      </c>
      <c r="B17" s="41"/>
      <c r="C17" s="41"/>
      <c r="D17" s="41"/>
      <c r="E17" s="30"/>
      <c r="F17" s="31" t="s">
        <v>22</v>
      </c>
      <c r="G17" s="32"/>
      <c r="H17" s="32">
        <f>G17*23%</f>
        <v>0</v>
      </c>
      <c r="I17" s="32">
        <f>SUM(G17:H17)</f>
        <v>0</v>
      </c>
    </row>
    <row r="18" spans="1:9" ht="28.5" customHeight="1" x14ac:dyDescent="0.25">
      <c r="A18" s="30"/>
      <c r="B18" s="30"/>
      <c r="C18" s="30"/>
      <c r="D18" s="30"/>
      <c r="E18" s="30"/>
      <c r="F18" s="31" t="s">
        <v>23</v>
      </c>
      <c r="G18" s="32">
        <f>G17*20%</f>
        <v>0</v>
      </c>
      <c r="H18" s="32">
        <f>G18*23%</f>
        <v>0</v>
      </c>
      <c r="I18" s="32">
        <f t="shared" ref="I18:I19" si="3">SUM(G18:H18)</f>
        <v>0</v>
      </c>
    </row>
    <row r="19" spans="1:9" ht="57.75" customHeight="1" x14ac:dyDescent="0.25">
      <c r="A19" s="30"/>
      <c r="B19" s="30"/>
      <c r="C19" s="30"/>
      <c r="D19" s="30"/>
      <c r="E19" s="30"/>
      <c r="F19" s="31" t="s">
        <v>24</v>
      </c>
      <c r="G19" s="32">
        <f>G17+G18</f>
        <v>0</v>
      </c>
      <c r="H19" s="32">
        <f>SUM(H17:H18)</f>
        <v>0</v>
      </c>
      <c r="I19" s="32">
        <f t="shared" si="3"/>
        <v>0</v>
      </c>
    </row>
    <row r="20" spans="1:9" ht="43.5" customHeight="1" x14ac:dyDescent="0.25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5">
      <c r="G21" s="35" t="s">
        <v>4</v>
      </c>
      <c r="H21" s="35"/>
      <c r="I21" s="35"/>
    </row>
    <row r="22" spans="1:9" x14ac:dyDescent="0.25">
      <c r="G22" s="23"/>
      <c r="H22" s="7" t="s">
        <v>5</v>
      </c>
      <c r="I22" s="23"/>
    </row>
    <row r="23" spans="1:9" x14ac:dyDescent="0.25">
      <c r="G23" s="23"/>
      <c r="H23" s="7" t="s">
        <v>6</v>
      </c>
      <c r="I23" s="23"/>
    </row>
    <row r="24" spans="1:9" x14ac:dyDescent="0.25">
      <c r="G24" s="23"/>
      <c r="H24" s="23"/>
      <c r="I24" s="23"/>
    </row>
  </sheetData>
  <mergeCells count="9">
    <mergeCell ref="G21:I21"/>
    <mergeCell ref="A1:I1"/>
    <mergeCell ref="A2:I2"/>
    <mergeCell ref="A3:I3"/>
    <mergeCell ref="A13:F13"/>
    <mergeCell ref="A15:I16"/>
    <mergeCell ref="A5:I5"/>
    <mergeCell ref="D4:F4"/>
    <mergeCell ref="A17:D1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Piasecka Monika</cp:lastModifiedBy>
  <cp:lastPrinted>2024-12-20T06:48:36Z</cp:lastPrinted>
  <dcterms:created xsi:type="dcterms:W3CDTF">2018-02-01T12:24:01Z</dcterms:created>
  <dcterms:modified xsi:type="dcterms:W3CDTF">2026-01-15T07:58:34Z</dcterms:modified>
</cp:coreProperties>
</file>